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Danie\Downloads\"/>
    </mc:Choice>
  </mc:AlternateContent>
  <xr:revisionPtr revIDLastSave="0" documentId="13_ncr:1_{6D60DAC1-B78C-43EB-9B0B-A71322A461E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2025CEFORWork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1" l="1"/>
  <c r="P63" i="1"/>
  <c r="O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Schenineda</author>
  </authors>
  <commentList>
    <comment ref="N6" authorId="0" shapeId="0" xr:uid="{00000000-0006-0000-0000-000001000000}">
      <text>
        <r>
          <rPr>
            <sz val="11"/>
            <color indexed="8"/>
            <rFont val="Helvetica"/>
            <family val="2"/>
          </rPr>
          <t>Schenineda:
If the addition of an activity or component requires further clarification, state it. Expecially since COVID may alter center activities and focus</t>
        </r>
      </text>
    </comment>
  </commentList>
</comments>
</file>

<file path=xl/sharedStrings.xml><?xml version="1.0" encoding="utf-8"?>
<sst xmlns="http://schemas.openxmlformats.org/spreadsheetml/2006/main" count="192" uniqueCount="161">
  <si>
    <t>Name of Center</t>
  </si>
  <si>
    <t>World Bank Africa Centre of Excellence (ACE) in Oilfield Chemicals Research (ACE-CEFOR)</t>
  </si>
  <si>
    <t>Institution</t>
  </si>
  <si>
    <t>University of Port Harcourt</t>
  </si>
  <si>
    <t>On Schedule</t>
  </si>
  <si>
    <t>Country</t>
  </si>
  <si>
    <t>Nigeria</t>
  </si>
  <si>
    <t>Center Leader</t>
  </si>
  <si>
    <t>Professor Ikechukwu Agbagwa</t>
  </si>
  <si>
    <t>Behind Schedule</t>
  </si>
  <si>
    <t>Annual Workplan (Month XXX-Month XXX, Year)</t>
  </si>
  <si>
    <t>Work Plan Activities</t>
  </si>
  <si>
    <t>Description</t>
  </si>
  <si>
    <t>Partner Contribution (if relevant)</t>
  </si>
  <si>
    <t>Milestone/Output</t>
  </si>
  <si>
    <t>If NEW, Provide Justification</t>
  </si>
  <si>
    <t>Estimated Budget($)</t>
  </si>
  <si>
    <t>Estimated Revenue ($)</t>
  </si>
  <si>
    <t>Contribution from Partner ($)</t>
  </si>
  <si>
    <t>Person Responsible</t>
  </si>
  <si>
    <t>Jan</t>
  </si>
  <si>
    <t>Feb</t>
  </si>
  <si>
    <t>Mar</t>
  </si>
  <si>
    <t>Apr</t>
  </si>
  <si>
    <t>May</t>
  </si>
  <si>
    <t>Jun</t>
  </si>
  <si>
    <t>Comments</t>
  </si>
  <si>
    <t>Action 1: Readiness \ DLI Action:  1</t>
  </si>
  <si>
    <t>Sub-Action 1a: Basic Readiness</t>
  </si>
  <si>
    <t>Activity 1: Prepare Workplan</t>
  </si>
  <si>
    <t>Centre Leader</t>
  </si>
  <si>
    <t>Activity 2: Prepare Procurement Plan</t>
  </si>
  <si>
    <t>List potential contracts and procurements to achieve workplan</t>
  </si>
  <si>
    <t>Procurement Officer</t>
  </si>
  <si>
    <t>Activity 3: Prepare Financial Management Manual</t>
  </si>
  <si>
    <t>Project Accountant</t>
  </si>
  <si>
    <t>Sub-Action 1b: Full Readiness</t>
  </si>
  <si>
    <t>Activity 2: Maintain Statutory Advisory Board (SAB)</t>
  </si>
  <si>
    <t>Strategic meetings to ensure Centre activities remain focused</t>
  </si>
  <si>
    <t>Action 2: Development Impact \ DLI Action: 2</t>
  </si>
  <si>
    <t>Sub-Action 2a: Self-Assessment of Development Impact</t>
  </si>
  <si>
    <t>Activity 1: Conduct self-assessment of development impact</t>
  </si>
  <si>
    <t>Objective internal evaluation of activities for social impact</t>
  </si>
  <si>
    <t>1no Self-assessment Report</t>
  </si>
  <si>
    <t>Activity 2: Monitoring and Evaluation of project progress</t>
  </si>
  <si>
    <t>M &amp; E Officer</t>
  </si>
  <si>
    <t>Sub-Action 2b: Independent External Evaluation of Impact</t>
  </si>
  <si>
    <t>Activity 1: Conduct independent external evaluation of impact</t>
  </si>
  <si>
    <t>Independent external assessment of activities for social impact</t>
  </si>
  <si>
    <t>Activity 2: Conduct tracer studies</t>
  </si>
  <si>
    <t>Track graduates from Centre for employers ratings</t>
  </si>
  <si>
    <t>1no Tracer Study</t>
  </si>
  <si>
    <t>Activity 3: Organise Alumni homecoming for ACE-CEFOR</t>
  </si>
  <si>
    <t>Opportunity to interact with CEFOR graduates for development</t>
  </si>
  <si>
    <t>Action 3: Quantity of Students \ DLI Action: 3</t>
  </si>
  <si>
    <t>Sub-Action 3a: PhD Students</t>
  </si>
  <si>
    <t>Activity 1: Organise project seminars for PhD students</t>
  </si>
  <si>
    <t>Hold pre-data and post-data project seminars for PhD students</t>
  </si>
  <si>
    <t>2nos PhD Seminars (proposal &amp; pre-data)</t>
  </si>
  <si>
    <t>Activity 2: Provide research support for PhD students</t>
  </si>
  <si>
    <t>Advance research funds/grants to support PhD students projects</t>
  </si>
  <si>
    <t>Funding support for eligible PhD students</t>
  </si>
  <si>
    <t>Activity 3: Present PhD students for defence (Administration &amp; Logistics)</t>
  </si>
  <si>
    <r>
      <t xml:space="preserve">Hold </t>
    </r>
    <r>
      <rPr>
        <i/>
        <sz val="12"/>
        <color theme="1"/>
        <rFont val="Times New Roman"/>
        <family val="1"/>
      </rPr>
      <t>viva voce</t>
    </r>
    <r>
      <rPr>
        <sz val="12"/>
        <color theme="1"/>
        <rFont val="Times New Roman"/>
        <family val="1"/>
      </rPr>
      <t xml:space="preserve"> for PhD students who have completed work</t>
    </r>
  </si>
  <si>
    <t>PhD students defend thesis</t>
  </si>
  <si>
    <t>MSc Students have firsthand information about Centre</t>
  </si>
  <si>
    <t>1no Orientation for new MSc students</t>
  </si>
  <si>
    <t>MSc Students undertake lectures for prescribed courses</t>
  </si>
  <si>
    <t>Modular lectures for admitted MSc students</t>
  </si>
  <si>
    <t>Hold pre-data and post-data project seminars for MSc students</t>
  </si>
  <si>
    <t>2nos MSc Seminars (proposal &amp; pre-data)</t>
  </si>
  <si>
    <t>Advance research funds/grants to support MSc students projects</t>
  </si>
  <si>
    <t>Funding support for eligible MSc students</t>
  </si>
  <si>
    <t>Action 4: Quality of Education &amp; Research \ DLI Action: 4</t>
  </si>
  <si>
    <t xml:space="preserve">Activity 1: Identify and approve applied research </t>
  </si>
  <si>
    <t>Select appropriate applied research for approval and support</t>
  </si>
  <si>
    <t>6nos innovative proposal review meetings</t>
  </si>
  <si>
    <t>Fund participant to training, workshop and conference</t>
  </si>
  <si>
    <t>Support relevant applied research and publish quality papers</t>
  </si>
  <si>
    <t>20nos quality applied research papers</t>
  </si>
  <si>
    <t>Steering Committee members attend approved project meetings</t>
  </si>
  <si>
    <t>Activity 1: Maintenance of existing infrastructure</t>
  </si>
  <si>
    <t>Maintenance of existing infrastructure</t>
  </si>
  <si>
    <t>Action 5: Relevance of Education &amp; Research \ DLI Action: 5</t>
  </si>
  <si>
    <t>Sub-Action 5a: Generate External Revenue</t>
  </si>
  <si>
    <t>Activity 1: Secure external funding from regional sources</t>
  </si>
  <si>
    <t>Amount of grant secured from external sources in the region</t>
  </si>
  <si>
    <t>Grants and donations from partner institutes and centres</t>
  </si>
  <si>
    <t>External revenue generated (regional)</t>
  </si>
  <si>
    <t>Activity 2: Secure external funding from national sources</t>
  </si>
  <si>
    <t>Amount of grants secured from external sources in Nigeria</t>
  </si>
  <si>
    <t>Additional support</t>
  </si>
  <si>
    <t>External revenue generated (national)</t>
  </si>
  <si>
    <t>Activity 1: Organise Sectoral Advisory Board meeting</t>
  </si>
  <si>
    <t>Convene SAB meeting for CEFOR</t>
  </si>
  <si>
    <t>1no Sectoral Advisory Board meeting</t>
  </si>
  <si>
    <t>Activity 2: Organise International Scientific Advisory Board</t>
  </si>
  <si>
    <t>Convene International Scientific Advisory Board meeting</t>
  </si>
  <si>
    <t>1no International Scientific Advisory Board</t>
  </si>
  <si>
    <t>Sub-Action 5c: Technology Incubation &amp; Commercialisation Process</t>
  </si>
  <si>
    <t>Activity 1: Identify and review technology for incubation</t>
  </si>
  <si>
    <t>Appraise positive results from ongoing or completed researches</t>
  </si>
  <si>
    <t>Technology for innovation identified</t>
  </si>
  <si>
    <t>Activity 2: Initiate patenting process for commercialisation</t>
  </si>
  <si>
    <t>Patent or commercialise good quality research outputs</t>
  </si>
  <si>
    <t>Engage in patenting &amp; commercialisation process</t>
  </si>
  <si>
    <t>Activity 1: Prepare fiduciary report</t>
  </si>
  <si>
    <t>Prepare and submit fiduciary report</t>
  </si>
  <si>
    <t>1no fiduciary report submitted</t>
  </si>
  <si>
    <t>Activity 2: Conduct oversight internal audit by committee</t>
  </si>
  <si>
    <t>1no Internal Audit Report submitted</t>
  </si>
  <si>
    <t>Project Auditor</t>
  </si>
  <si>
    <t>Activity 3: Publish centre expenditure on website</t>
  </si>
  <si>
    <t>Publish Centre’s Expenditure Report on website</t>
  </si>
  <si>
    <t>1no Expenditure Report placed on website</t>
  </si>
  <si>
    <t>Publish Centre’s Procurement Report on website</t>
  </si>
  <si>
    <t>1no Procurement Report placed on website</t>
  </si>
  <si>
    <t>Action 7: Institutional Impact \ DLI Action: 7</t>
  </si>
  <si>
    <t>GRAND TOTAL</t>
  </si>
  <si>
    <r>
      <t xml:space="preserve">Sub-Action 3b: Admit </t>
    </r>
    <r>
      <rPr>
        <b/>
        <i/>
        <sz val="12"/>
        <color theme="1"/>
        <rFont val="Times New Roman"/>
        <family val="1"/>
      </rPr>
      <t>20</t>
    </r>
    <r>
      <rPr>
        <b/>
        <i/>
        <sz val="12"/>
        <color indexed="8"/>
        <rFont val="Times New Roman"/>
        <family val="1"/>
      </rPr>
      <t xml:space="preserve"> MSc Students</t>
    </r>
  </si>
  <si>
    <t>January 01-June 30, 2025</t>
  </si>
  <si>
    <t>Itemise planned activities for Year 2025</t>
  </si>
  <si>
    <t>State financial transactions and planned disbursements for 2025</t>
  </si>
  <si>
    <t>2025 Y2Q1</t>
  </si>
  <si>
    <t>2025 Y2Q2</t>
  </si>
  <si>
    <t>1no 2025 Work Plan</t>
  </si>
  <si>
    <t>1no 2025 Procurement Plan</t>
  </si>
  <si>
    <t>1no 2025 Financial Management Plan</t>
  </si>
  <si>
    <t>Promote visibility of Centre and her activities for Year 2025</t>
  </si>
  <si>
    <t xml:space="preserve">SAB Meetings </t>
  </si>
  <si>
    <t>1nos Project Review Workshops attended</t>
  </si>
  <si>
    <t>5nos participants from funded projects</t>
  </si>
  <si>
    <t>Activity 2: Support training, workshop/conference attendance</t>
  </si>
  <si>
    <t>Activity 4: Attend ACE Impact Project Regional workshops &amp; other meetings</t>
  </si>
  <si>
    <t>Action 6: Project Closure activities/ Timeliness &amp; Quality of Fiduciary Management \ DLI Action: 6</t>
  </si>
  <si>
    <t>Documentary, final financial reporting, documentation and project completion report</t>
  </si>
  <si>
    <t>Prepare and submit Internal and Expernal Audit Report</t>
  </si>
  <si>
    <t>Laboratory equipment and associated furniture, reagents, maintenance/lab staff training</t>
  </si>
  <si>
    <t>Maintain ICT facility including NgREN in all parts on UniPort</t>
  </si>
  <si>
    <t>Maintenance and subscription to NgReN Activities</t>
  </si>
  <si>
    <t>ACE-CEFOR Laboratory to be further equipped</t>
  </si>
  <si>
    <t>Activity 1: Maintain ACE-CEFOR website</t>
  </si>
  <si>
    <t>Renew website Subscription</t>
  </si>
  <si>
    <t>Completion of Self-Assessment Activities</t>
  </si>
  <si>
    <t>1no Report</t>
  </si>
  <si>
    <t>1no Homecoming Event for Alumni</t>
  </si>
  <si>
    <t>Activity 1: Organise orientation for MSc students</t>
  </si>
  <si>
    <t>Activity 2: Organise modular lectures for MSc students</t>
  </si>
  <si>
    <t>Activity 3: Organise project seminars for MSc students</t>
  </si>
  <si>
    <t>Activity 4: Provide research support for MSc students</t>
  </si>
  <si>
    <t>Sub-Action 4a: Conduct Applied Research in Oilfield Chemicals</t>
  </si>
  <si>
    <t>Activity 3: Prepare manuscripts &amp; publish technical papers</t>
  </si>
  <si>
    <t>Sub-Action 4b: Infrastructure Improvement</t>
  </si>
  <si>
    <t>Sub-Action 5b: Organise Advisory Board Meetings</t>
  </si>
  <si>
    <t>Activity 4: Prepare procurement report</t>
  </si>
  <si>
    <t>Activity 5: Project Completion Report, ACE @10 Activities, closeout ceremony</t>
  </si>
  <si>
    <t>Project Completion Report, etc</t>
  </si>
  <si>
    <t>Sub-Action 7a: Milestone on Institutional Impact</t>
  </si>
  <si>
    <t>Sub-Action 7b: ICT for Innovation in Teaching &amp; Research</t>
  </si>
  <si>
    <t>Activity 1: Maintain ICT for teaching and research to needed areas</t>
  </si>
  <si>
    <t>Activity 1: Equipping of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</si>
</sst>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19">
    <font>
      <sz val="11"/>
      <color indexed="8"/>
      <name val="Calibri"/>
      <charset val="13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Helvetica"/>
      <family val="2"/>
    </font>
    <font>
      <sz val="12"/>
      <color rgb="FFFF0000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theme="4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49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/>
    <xf numFmtId="0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49" fontId="1" fillId="2" borderId="3" xfId="0" applyNumberFormat="1" applyFont="1" applyFill="1" applyBorder="1"/>
    <xf numFmtId="0" fontId="1" fillId="2" borderId="6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49" fontId="1" fillId="2" borderId="7" xfId="0" applyNumberFormat="1" applyFont="1" applyFill="1" applyBorder="1"/>
    <xf numFmtId="49" fontId="1" fillId="2" borderId="8" xfId="0" applyNumberFormat="1" applyFont="1" applyFill="1" applyBorder="1"/>
    <xf numFmtId="0" fontId="1" fillId="2" borderId="8" xfId="0" applyNumberFormat="1" applyFont="1" applyFill="1" applyBorder="1"/>
    <xf numFmtId="49" fontId="2" fillId="2" borderId="9" xfId="0" applyNumberFormat="1" applyFont="1" applyFill="1" applyBorder="1"/>
    <xf numFmtId="0" fontId="2" fillId="2" borderId="9" xfId="0" applyNumberFormat="1" applyFont="1" applyFill="1" applyBorder="1"/>
    <xf numFmtId="0" fontId="2" fillId="3" borderId="9" xfId="0" applyNumberFormat="1" applyFont="1" applyFill="1" applyBorder="1"/>
    <xf numFmtId="0" fontId="1" fillId="2" borderId="14" xfId="0" applyNumberFormat="1" applyFont="1" applyFill="1" applyBorder="1" applyAlignment="1">
      <alignment horizontal="center"/>
    </xf>
    <xf numFmtId="0" fontId="1" fillId="6" borderId="9" xfId="0" applyNumberFormat="1" applyFont="1" applyFill="1" applyBorder="1" applyAlignment="1">
      <alignment horizontal="center"/>
    </xf>
    <xf numFmtId="0" fontId="1" fillId="7" borderId="9" xfId="0" applyNumberFormat="1" applyFont="1" applyFill="1" applyBorder="1" applyAlignment="1">
      <alignment horizontal="center"/>
    </xf>
    <xf numFmtId="49" fontId="2" fillId="8" borderId="9" xfId="0" applyNumberFormat="1" applyFont="1" applyFill="1" applyBorder="1"/>
    <xf numFmtId="3" fontId="2" fillId="2" borderId="9" xfId="0" applyNumberFormat="1" applyFont="1" applyFill="1" applyBorder="1"/>
    <xf numFmtId="164" fontId="0" fillId="0" borderId="0" xfId="0" applyNumberFormat="1"/>
    <xf numFmtId="0" fontId="5" fillId="2" borderId="9" xfId="0" applyNumberFormat="1" applyFont="1" applyFill="1" applyBorder="1"/>
    <xf numFmtId="0" fontId="5" fillId="3" borderId="9" xfId="0" applyNumberFormat="1" applyFont="1" applyFill="1" applyBorder="1"/>
    <xf numFmtId="0" fontId="6" fillId="0" borderId="0" xfId="0" applyNumberFormat="1" applyFont="1"/>
    <xf numFmtId="0" fontId="6" fillId="0" borderId="0" xfId="0" applyFont="1"/>
    <xf numFmtId="49" fontId="7" fillId="2" borderId="9" xfId="0" applyNumberFormat="1" applyFont="1" applyFill="1" applyBorder="1"/>
    <xf numFmtId="0" fontId="7" fillId="2" borderId="9" xfId="0" applyNumberFormat="1" applyFont="1" applyFill="1" applyBorder="1"/>
    <xf numFmtId="0" fontId="7" fillId="3" borderId="9" xfId="0" applyNumberFormat="1" applyFont="1" applyFill="1" applyBorder="1"/>
    <xf numFmtId="0" fontId="8" fillId="6" borderId="9" xfId="0" applyNumberFormat="1" applyFont="1" applyFill="1" applyBorder="1" applyAlignment="1">
      <alignment horizontal="center"/>
    </xf>
    <xf numFmtId="3" fontId="7" fillId="2" borderId="9" xfId="0" applyNumberFormat="1" applyFont="1" applyFill="1" applyBorder="1"/>
    <xf numFmtId="0" fontId="10" fillId="0" borderId="0" xfId="0" applyNumberFormat="1" applyFont="1"/>
    <xf numFmtId="0" fontId="10" fillId="0" borderId="0" xfId="0" applyFont="1"/>
    <xf numFmtId="0" fontId="12" fillId="0" borderId="18" xfId="0" applyNumberFormat="1" applyFont="1" applyBorder="1"/>
    <xf numFmtId="164" fontId="12" fillId="0" borderId="18" xfId="0" applyNumberFormat="1" applyFont="1" applyBorder="1"/>
    <xf numFmtId="0" fontId="13" fillId="0" borderId="19" xfId="0" applyNumberFormat="1" applyFont="1" applyBorder="1" applyAlignment="1">
      <alignment horizontal="center" vertical="center"/>
    </xf>
    <xf numFmtId="0" fontId="0" fillId="0" borderId="19" xfId="0" applyNumberFormat="1" applyBorder="1"/>
    <xf numFmtId="0" fontId="10" fillId="0" borderId="19" xfId="0" applyNumberFormat="1" applyFont="1" applyBorder="1"/>
    <xf numFmtId="0" fontId="6" fillId="0" borderId="19" xfId="0" applyNumberFormat="1" applyFont="1" applyBorder="1"/>
    <xf numFmtId="49" fontId="2" fillId="2" borderId="12" xfId="0" applyNumberFormat="1" applyFont="1" applyFill="1" applyBorder="1"/>
    <xf numFmtId="49" fontId="7" fillId="2" borderId="12" xfId="0" applyNumberFormat="1" applyFont="1" applyFill="1" applyBorder="1"/>
    <xf numFmtId="0" fontId="8" fillId="2" borderId="9" xfId="0" applyNumberFormat="1" applyFont="1" applyFill="1" applyBorder="1"/>
    <xf numFmtId="0" fontId="14" fillId="0" borderId="19" xfId="0" applyNumberFormat="1" applyFont="1" applyBorder="1" applyAlignment="1">
      <alignment vertical="top"/>
    </xf>
    <xf numFmtId="3" fontId="7" fillId="2" borderId="0" xfId="0" applyNumberFormat="1" applyFont="1" applyFill="1" applyBorder="1"/>
    <xf numFmtId="49" fontId="7" fillId="2" borderId="13" xfId="0" applyNumberFormat="1" applyFont="1" applyFill="1" applyBorder="1"/>
    <xf numFmtId="0" fontId="7" fillId="2" borderId="13" xfId="0" applyNumberFormat="1" applyFont="1" applyFill="1" applyBorder="1"/>
    <xf numFmtId="0" fontId="7" fillId="3" borderId="13" xfId="0" applyNumberFormat="1" applyFont="1" applyFill="1" applyBorder="1"/>
    <xf numFmtId="0" fontId="8" fillId="6" borderId="13" xfId="0" applyNumberFormat="1" applyFont="1" applyFill="1" applyBorder="1" applyAlignment="1">
      <alignment horizontal="center"/>
    </xf>
    <xf numFmtId="3" fontId="7" fillId="2" borderId="13" xfId="0" applyNumberFormat="1" applyFont="1" applyFill="1" applyBorder="1"/>
    <xf numFmtId="0" fontId="1" fillId="2" borderId="15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49" fontId="2" fillId="3" borderId="9" xfId="0" applyNumberFormat="1" applyFont="1" applyFill="1" applyBorder="1"/>
    <xf numFmtId="0" fontId="2" fillId="3" borderId="9" xfId="0" applyNumberFormat="1" applyFont="1" applyFill="1" applyBorder="1"/>
    <xf numFmtId="49" fontId="2" fillId="3" borderId="9" xfId="0" applyNumberFormat="1" applyFont="1" applyFill="1" applyBorder="1" applyAlignment="1">
      <alignment horizontal="left"/>
    </xf>
    <xf numFmtId="0" fontId="2" fillId="3" borderId="9" xfId="0" applyNumberFormat="1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left"/>
    </xf>
    <xf numFmtId="0" fontId="1" fillId="4" borderId="9" xfId="0" applyNumberFormat="1" applyFont="1" applyFill="1" applyBorder="1" applyAlignment="1">
      <alignment horizontal="left"/>
    </xf>
    <xf numFmtId="0" fontId="1" fillId="4" borderId="12" xfId="0" applyNumberFormat="1" applyFont="1" applyFill="1" applyBorder="1" applyAlignment="1">
      <alignment horizontal="left"/>
    </xf>
    <xf numFmtId="49" fontId="3" fillId="5" borderId="12" xfId="0" applyNumberFormat="1" applyFont="1" applyFill="1" applyBorder="1" applyAlignment="1">
      <alignment horizontal="left"/>
    </xf>
    <xf numFmtId="0" fontId="3" fillId="5" borderId="13" xfId="0" applyNumberFormat="1" applyFont="1" applyFill="1" applyBorder="1" applyAlignment="1">
      <alignment horizontal="left"/>
    </xf>
    <xf numFmtId="49" fontId="1" fillId="4" borderId="12" xfId="0" applyNumberFormat="1" applyFont="1" applyFill="1" applyBorder="1" applyAlignment="1">
      <alignment horizontal="left"/>
    </xf>
    <xf numFmtId="0" fontId="1" fillId="4" borderId="13" xfId="0" applyNumberFormat="1" applyFont="1" applyFill="1" applyBorder="1" applyAlignment="1">
      <alignment horizontal="left"/>
    </xf>
    <xf numFmtId="49" fontId="8" fillId="4" borderId="12" xfId="0" applyNumberFormat="1" applyFont="1" applyFill="1" applyBorder="1" applyAlignment="1">
      <alignment horizontal="left"/>
    </xf>
    <xf numFmtId="0" fontId="8" fillId="4" borderId="13" xfId="0" applyNumberFormat="1" applyFont="1" applyFill="1" applyBorder="1" applyAlignment="1">
      <alignment horizontal="left"/>
    </xf>
    <xf numFmtId="49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 wrapText="1"/>
    </xf>
    <xf numFmtId="0" fontId="2" fillId="3" borderId="9" xfId="0" applyNumberFormat="1" applyFont="1" applyFill="1" applyBorder="1" applyAlignment="1">
      <alignment horizontal="center"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1" xfId="0" applyNumberFormat="1" applyFont="1" applyFill="1" applyBorder="1" applyAlignment="1">
      <alignment horizontal="center" wrapText="1"/>
    </xf>
    <xf numFmtId="0" fontId="2" fillId="3" borderId="12" xfId="0" applyNumberFormat="1" applyFont="1" applyFill="1" applyBorder="1" applyAlignment="1">
      <alignment horizontal="center"/>
    </xf>
    <xf numFmtId="49" fontId="15" fillId="2" borderId="9" xfId="0" applyNumberFormat="1" applyFont="1" applyFill="1" applyBorder="1"/>
    <xf numFmtId="3" fontId="15" fillId="2" borderId="9" xfId="0" applyNumberFormat="1" applyFont="1" applyFill="1" applyBorder="1"/>
    <xf numFmtId="49" fontId="16" fillId="5" borderId="12" xfId="0" applyNumberFormat="1" applyFont="1" applyFill="1" applyBorder="1" applyAlignment="1">
      <alignment horizontal="left"/>
    </xf>
    <xf numFmtId="0" fontId="16" fillId="5" borderId="13" xfId="0" applyNumberFormat="1" applyFont="1" applyFill="1" applyBorder="1" applyAlignment="1">
      <alignment horizontal="left"/>
    </xf>
    <xf numFmtId="0" fontId="17" fillId="0" borderId="19" xfId="0" applyNumberFormat="1" applyFont="1" applyBorder="1"/>
    <xf numFmtId="0" fontId="17" fillId="0" borderId="0" xfId="0" applyNumberFormat="1" applyFont="1"/>
    <xf numFmtId="0" fontId="17" fillId="0" borderId="0" xfId="0" applyFont="1"/>
    <xf numFmtId="0" fontId="15" fillId="2" borderId="9" xfId="0" applyNumberFormat="1" applyFont="1" applyFill="1" applyBorder="1"/>
    <xf numFmtId="0" fontId="15" fillId="3" borderId="9" xfId="0" applyNumberFormat="1" applyFont="1" applyFill="1" applyBorder="1"/>
    <xf numFmtId="49" fontId="15" fillId="2" borderId="12" xfId="0" applyNumberFormat="1" applyFont="1" applyFill="1" applyBorder="1"/>
    <xf numFmtId="49" fontId="18" fillId="4" borderId="12" xfId="0" applyNumberFormat="1" applyFont="1" applyFill="1" applyBorder="1" applyAlignment="1">
      <alignment horizontal="left"/>
    </xf>
    <xf numFmtId="0" fontId="18" fillId="4" borderId="1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70C0"/>
      <rgbColor rgb="00C00000"/>
      <rgbColor rgb="00009FDA"/>
      <rgbColor rgb="00D9DCE1"/>
      <rgbColor rgb="009CC2E5"/>
      <rgbColor rgb="00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N65"/>
  <sheetViews>
    <sheetView showGridLines="0" tabSelected="1" topLeftCell="A41" zoomScaleNormal="100" workbookViewId="0">
      <selection activeCell="O57" sqref="O53:O57"/>
    </sheetView>
  </sheetViews>
  <sheetFormatPr defaultColWidth="8.796875" defaultRowHeight="15" customHeight="1"/>
  <cols>
    <col min="1" max="1" width="59.1328125" style="1" customWidth="1"/>
    <col min="2" max="2" width="54.46484375" style="1" customWidth="1"/>
    <col min="3" max="3" width="45.33203125" style="1" customWidth="1"/>
    <col min="4" max="4" width="3.1328125" style="1" customWidth="1"/>
    <col min="5" max="5" width="9.1328125" style="1" customWidth="1"/>
    <col min="6" max="7" width="8.796875" style="1" customWidth="1"/>
    <col min="8" max="8" width="3.796875" style="1" customWidth="1"/>
    <col min="9" max="11" width="8.796875" style="1" customWidth="1"/>
    <col min="12" max="12" width="3.33203125" style="1" customWidth="1"/>
    <col min="13" max="13" width="39.33203125" style="1" customWidth="1"/>
    <col min="14" max="14" width="26.1328125" style="1" customWidth="1"/>
    <col min="15" max="15" width="11.33203125" style="1" customWidth="1"/>
    <col min="16" max="16" width="10.796875" style="1" customWidth="1"/>
    <col min="17" max="17" width="14" style="1" customWidth="1"/>
    <col min="18" max="18" width="20.1328125" style="1" customWidth="1"/>
    <col min="19" max="19" width="96.6640625" style="1" customWidth="1"/>
    <col min="20" max="248" width="8.796875" style="1" customWidth="1"/>
  </cols>
  <sheetData>
    <row r="1" spans="1:248" ht="15.75" customHeight="1">
      <c r="A1" s="2" t="s">
        <v>0</v>
      </c>
      <c r="B1" s="3" t="s">
        <v>1</v>
      </c>
      <c r="C1" s="4"/>
      <c r="D1" s="5"/>
      <c r="E1" s="16"/>
      <c r="F1" s="49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1"/>
    </row>
    <row r="2" spans="1:248" ht="15.75" customHeight="1">
      <c r="A2" s="6" t="s">
        <v>2</v>
      </c>
      <c r="B2" s="7" t="s">
        <v>3</v>
      </c>
      <c r="C2" s="4"/>
      <c r="D2" s="8"/>
      <c r="E2" s="17"/>
      <c r="F2" s="52" t="s">
        <v>4</v>
      </c>
      <c r="G2" s="50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248" ht="15.75" customHeight="1">
      <c r="A3" s="6" t="s">
        <v>5</v>
      </c>
      <c r="B3" s="7" t="s">
        <v>6</v>
      </c>
      <c r="C3" s="4"/>
      <c r="D3" s="53"/>
      <c r="E3" s="54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248" ht="15.75" customHeight="1">
      <c r="A4" s="6" t="s">
        <v>7</v>
      </c>
      <c r="B4" s="7" t="s">
        <v>8</v>
      </c>
      <c r="C4" s="4"/>
      <c r="D4" s="8"/>
      <c r="E4" s="18"/>
      <c r="F4" s="52" t="s">
        <v>9</v>
      </c>
      <c r="G4" s="50"/>
      <c r="H4" s="53"/>
      <c r="I4" s="50"/>
      <c r="J4" s="50"/>
      <c r="K4" s="50"/>
      <c r="L4" s="50"/>
      <c r="M4" s="50"/>
      <c r="N4" s="50"/>
      <c r="O4" s="50"/>
      <c r="P4" s="50"/>
      <c r="Q4" s="50"/>
      <c r="R4" s="51"/>
    </row>
    <row r="5" spans="1:248" ht="15.75" customHeight="1">
      <c r="A5" s="10" t="s">
        <v>10</v>
      </c>
      <c r="B5" s="11" t="s">
        <v>120</v>
      </c>
      <c r="C5" s="12"/>
      <c r="D5" s="55"/>
      <c r="E5" s="54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</row>
    <row r="6" spans="1:248" ht="15.75" customHeight="1">
      <c r="A6" s="71" t="s">
        <v>11</v>
      </c>
      <c r="B6" s="73" t="s">
        <v>12</v>
      </c>
      <c r="C6" s="73" t="s">
        <v>13</v>
      </c>
      <c r="D6" s="75"/>
      <c r="E6" s="58" t="s">
        <v>123</v>
      </c>
      <c r="F6" s="59"/>
      <c r="G6" s="59"/>
      <c r="H6" s="75"/>
      <c r="I6" s="60" t="s">
        <v>124</v>
      </c>
      <c r="J6" s="61"/>
      <c r="K6" s="61"/>
      <c r="L6" s="75"/>
      <c r="M6" s="76" t="s">
        <v>14</v>
      </c>
      <c r="N6" s="73" t="s">
        <v>15</v>
      </c>
      <c r="O6" s="77" t="s">
        <v>16</v>
      </c>
      <c r="P6" s="79" t="s">
        <v>17</v>
      </c>
      <c r="Q6" s="79" t="s">
        <v>18</v>
      </c>
      <c r="R6" s="76" t="s">
        <v>19</v>
      </c>
    </row>
    <row r="7" spans="1:248" ht="15.75" customHeight="1">
      <c r="A7" s="72"/>
      <c r="B7" s="74"/>
      <c r="C7" s="74"/>
      <c r="D7" s="75"/>
      <c r="E7" s="19" t="s">
        <v>20</v>
      </c>
      <c r="F7" s="19" t="s">
        <v>21</v>
      </c>
      <c r="G7" s="19" t="s">
        <v>22</v>
      </c>
      <c r="H7" s="75"/>
      <c r="I7" s="19" t="s">
        <v>23</v>
      </c>
      <c r="J7" s="19" t="s">
        <v>24</v>
      </c>
      <c r="K7" s="19" t="s">
        <v>25</v>
      </c>
      <c r="L7" s="75"/>
      <c r="M7" s="75"/>
      <c r="N7" s="74"/>
      <c r="O7" s="78"/>
      <c r="P7" s="80"/>
      <c r="Q7" s="80"/>
      <c r="R7" s="81"/>
      <c r="S7" s="35" t="s">
        <v>26</v>
      </c>
    </row>
    <row r="8" spans="1:248" ht="15.75" customHeight="1">
      <c r="A8" s="62" t="s">
        <v>27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  <c r="S8" s="36"/>
    </row>
    <row r="9" spans="1:248" ht="15.75" customHeight="1">
      <c r="A9" s="65" t="s">
        <v>28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36"/>
    </row>
    <row r="10" spans="1:248" ht="15.75" customHeight="1">
      <c r="A10" s="13" t="s">
        <v>29</v>
      </c>
      <c r="B10" s="13" t="s">
        <v>121</v>
      </c>
      <c r="C10" s="14"/>
      <c r="D10" s="15"/>
      <c r="E10" s="17"/>
      <c r="F10" s="14"/>
      <c r="G10" s="14"/>
      <c r="H10" s="15"/>
      <c r="I10" s="14"/>
      <c r="J10" s="14"/>
      <c r="K10" s="14"/>
      <c r="L10" s="15"/>
      <c r="M10" s="13" t="s">
        <v>125</v>
      </c>
      <c r="N10" s="14"/>
      <c r="O10" s="14"/>
      <c r="P10" s="14"/>
      <c r="Q10" s="14"/>
      <c r="R10" s="39" t="s">
        <v>30</v>
      </c>
      <c r="S10" s="36"/>
    </row>
    <row r="11" spans="1:248" ht="15.75" customHeight="1">
      <c r="A11" s="13" t="s">
        <v>31</v>
      </c>
      <c r="B11" s="13" t="s">
        <v>32</v>
      </c>
      <c r="C11" s="14"/>
      <c r="D11" s="15"/>
      <c r="E11" s="17"/>
      <c r="F11" s="14"/>
      <c r="G11" s="14"/>
      <c r="H11" s="15"/>
      <c r="I11" s="14"/>
      <c r="J11" s="14"/>
      <c r="K11" s="14"/>
      <c r="L11" s="15"/>
      <c r="M11" s="13" t="s">
        <v>126</v>
      </c>
      <c r="N11" s="14"/>
      <c r="O11" s="14"/>
      <c r="P11" s="14"/>
      <c r="Q11" s="14"/>
      <c r="R11" s="39" t="s">
        <v>33</v>
      </c>
      <c r="S11" s="36"/>
    </row>
    <row r="12" spans="1:248" ht="15.75" customHeight="1">
      <c r="A12" s="13" t="s">
        <v>34</v>
      </c>
      <c r="B12" s="13" t="s">
        <v>122</v>
      </c>
      <c r="C12" s="14"/>
      <c r="D12" s="15"/>
      <c r="E12" s="17"/>
      <c r="F12" s="14"/>
      <c r="G12" s="14"/>
      <c r="H12" s="15"/>
      <c r="I12" s="14"/>
      <c r="J12" s="14"/>
      <c r="K12" s="14"/>
      <c r="L12" s="15"/>
      <c r="M12" s="13" t="s">
        <v>127</v>
      </c>
      <c r="N12" s="14"/>
      <c r="O12" s="14"/>
      <c r="P12" s="14"/>
      <c r="Q12" s="14"/>
      <c r="R12" s="39" t="s">
        <v>35</v>
      </c>
      <c r="S12" s="36"/>
    </row>
    <row r="13" spans="1:248" ht="15.75" customHeight="1">
      <c r="A13" s="65" t="s">
        <v>36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36"/>
    </row>
    <row r="14" spans="1:248" ht="24.85" customHeight="1">
      <c r="A14" s="13" t="s">
        <v>141</v>
      </c>
      <c r="B14" s="13" t="s">
        <v>128</v>
      </c>
      <c r="C14" s="14"/>
      <c r="D14" s="15"/>
      <c r="E14" s="17"/>
      <c r="F14" s="17"/>
      <c r="G14" s="17"/>
      <c r="H14" s="15"/>
      <c r="I14" s="17"/>
      <c r="J14" s="17"/>
      <c r="K14" s="17"/>
      <c r="L14" s="15"/>
      <c r="M14" s="13" t="s">
        <v>142</v>
      </c>
      <c r="N14" s="13"/>
      <c r="O14" s="20">
        <v>9150</v>
      </c>
      <c r="P14" s="14"/>
      <c r="Q14" s="14"/>
      <c r="R14" s="39" t="s">
        <v>33</v>
      </c>
      <c r="S14" s="36"/>
    </row>
    <row r="15" spans="1:248" s="32" customFormat="1" ht="15.75" customHeight="1">
      <c r="A15" s="26" t="s">
        <v>37</v>
      </c>
      <c r="B15" s="26" t="s">
        <v>38</v>
      </c>
      <c r="C15" s="27"/>
      <c r="D15" s="28"/>
      <c r="E15" s="29"/>
      <c r="F15" s="27"/>
      <c r="G15" s="27"/>
      <c r="H15" s="28"/>
      <c r="I15" s="27"/>
      <c r="J15" s="27"/>
      <c r="K15" s="27"/>
      <c r="L15" s="28"/>
      <c r="M15" s="26" t="s">
        <v>129</v>
      </c>
      <c r="N15" s="26"/>
      <c r="O15" s="30">
        <v>5000</v>
      </c>
      <c r="P15" s="27"/>
      <c r="Q15" s="27"/>
      <c r="R15" s="40" t="s">
        <v>30</v>
      </c>
      <c r="S15" s="37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</row>
    <row r="16" spans="1:248" ht="15.75" customHeight="1">
      <c r="A16" s="67" t="s">
        <v>39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36"/>
    </row>
    <row r="17" spans="1:248" ht="15.75" customHeight="1">
      <c r="A17" s="65" t="s">
        <v>40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36"/>
    </row>
    <row r="18" spans="1:248" ht="15.75" customHeight="1">
      <c r="A18" s="13" t="s">
        <v>41</v>
      </c>
      <c r="B18" s="13" t="s">
        <v>42</v>
      </c>
      <c r="C18" s="14"/>
      <c r="D18" s="15"/>
      <c r="E18" s="14"/>
      <c r="F18" s="14"/>
      <c r="G18" s="14"/>
      <c r="H18" s="15"/>
      <c r="I18" s="17"/>
      <c r="J18" s="17"/>
      <c r="K18" s="17"/>
      <c r="L18" s="15"/>
      <c r="M18" s="13" t="s">
        <v>43</v>
      </c>
      <c r="N18" s="14"/>
      <c r="O18" s="20">
        <v>1000</v>
      </c>
      <c r="P18" s="14"/>
      <c r="Q18" s="14"/>
      <c r="R18" s="39" t="s">
        <v>30</v>
      </c>
      <c r="S18" s="36"/>
    </row>
    <row r="19" spans="1:248" s="32" customFormat="1" ht="15.75" customHeight="1">
      <c r="A19" s="26" t="s">
        <v>44</v>
      </c>
      <c r="B19" s="26" t="s">
        <v>143</v>
      </c>
      <c r="C19" s="27"/>
      <c r="D19" s="28"/>
      <c r="E19" s="27"/>
      <c r="F19" s="27"/>
      <c r="G19" s="27"/>
      <c r="H19" s="28"/>
      <c r="I19" s="27"/>
      <c r="J19" s="27"/>
      <c r="K19" s="29"/>
      <c r="L19" s="28"/>
      <c r="M19" s="13" t="s">
        <v>43</v>
      </c>
      <c r="N19" s="27"/>
      <c r="O19" s="30">
        <v>5000</v>
      </c>
      <c r="P19" s="27"/>
      <c r="Q19" s="27"/>
      <c r="R19" s="40" t="s">
        <v>45</v>
      </c>
      <c r="S19" s="37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</row>
    <row r="20" spans="1:248" ht="15.75" customHeight="1">
      <c r="A20" s="65" t="s">
        <v>46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36"/>
    </row>
    <row r="21" spans="1:248" ht="15.75" customHeight="1">
      <c r="A21" s="13" t="s">
        <v>47</v>
      </c>
      <c r="B21" s="13" t="s">
        <v>48</v>
      </c>
      <c r="C21" s="14"/>
      <c r="D21" s="15"/>
      <c r="E21" s="14"/>
      <c r="F21" s="14"/>
      <c r="G21" s="14"/>
      <c r="H21" s="15"/>
      <c r="I21" s="14"/>
      <c r="J21" s="14"/>
      <c r="K21" s="17"/>
      <c r="L21" s="15"/>
      <c r="M21" s="13" t="s">
        <v>144</v>
      </c>
      <c r="N21" s="14"/>
      <c r="O21" s="20">
        <v>2000</v>
      </c>
      <c r="P21" s="14"/>
      <c r="Q21" s="14"/>
      <c r="R21" s="39" t="s">
        <v>45</v>
      </c>
      <c r="S21" s="36"/>
    </row>
    <row r="22" spans="1:248" ht="15.75" customHeight="1">
      <c r="A22" s="13" t="s">
        <v>49</v>
      </c>
      <c r="B22" s="13" t="s">
        <v>50</v>
      </c>
      <c r="C22" s="14"/>
      <c r="D22" s="15"/>
      <c r="E22" s="14"/>
      <c r="F22" s="14"/>
      <c r="G22" s="14"/>
      <c r="H22" s="15"/>
      <c r="I22" s="14"/>
      <c r="J22" s="14"/>
      <c r="K22" s="14"/>
      <c r="L22" s="15"/>
      <c r="M22" s="13" t="s">
        <v>51</v>
      </c>
      <c r="N22" s="14"/>
      <c r="O22" s="20">
        <v>5000</v>
      </c>
      <c r="P22" s="14"/>
      <c r="Q22" s="14"/>
      <c r="R22" s="39" t="s">
        <v>45</v>
      </c>
      <c r="S22" s="36"/>
    </row>
    <row r="23" spans="1:248" ht="15.75" customHeight="1">
      <c r="A23" s="13" t="s">
        <v>52</v>
      </c>
      <c r="B23" s="13" t="s">
        <v>53</v>
      </c>
      <c r="C23" s="14"/>
      <c r="D23" s="15"/>
      <c r="E23" s="14"/>
      <c r="F23" s="14"/>
      <c r="G23" s="14"/>
      <c r="H23" s="15"/>
      <c r="I23" s="14"/>
      <c r="J23" s="14"/>
      <c r="K23" s="17"/>
      <c r="L23" s="15"/>
      <c r="M23" s="82" t="s">
        <v>145</v>
      </c>
      <c r="N23" s="14"/>
      <c r="O23" s="20">
        <v>10000</v>
      </c>
      <c r="P23" s="30">
        <v>15000</v>
      </c>
      <c r="Q23" s="14"/>
      <c r="R23" s="39" t="s">
        <v>30</v>
      </c>
      <c r="S23" s="36"/>
    </row>
    <row r="24" spans="1:248" ht="15.75" customHeight="1">
      <c r="A24" s="67" t="s">
        <v>54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36"/>
    </row>
    <row r="25" spans="1:248" ht="15.75" customHeight="1">
      <c r="A25" s="65" t="s">
        <v>55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36"/>
    </row>
    <row r="26" spans="1:248" ht="15.75" customHeight="1">
      <c r="A26" s="13" t="s">
        <v>56</v>
      </c>
      <c r="B26" s="13" t="s">
        <v>57</v>
      </c>
      <c r="C26" s="14"/>
      <c r="D26" s="15"/>
      <c r="E26" s="14"/>
      <c r="F26" s="14"/>
      <c r="G26" s="14"/>
      <c r="H26" s="15"/>
      <c r="I26" s="14"/>
      <c r="J26" s="14"/>
      <c r="K26" s="14"/>
      <c r="L26" s="15"/>
      <c r="M26" s="13" t="s">
        <v>58</v>
      </c>
      <c r="N26" s="14"/>
      <c r="O26" s="20">
        <v>10000</v>
      </c>
      <c r="P26" s="14"/>
      <c r="Q26" s="14"/>
      <c r="R26" s="39" t="s">
        <v>30</v>
      </c>
      <c r="S26" s="36"/>
    </row>
    <row r="27" spans="1:248" ht="15.75" customHeight="1">
      <c r="A27" s="13" t="s">
        <v>59</v>
      </c>
      <c r="B27" s="13" t="s">
        <v>60</v>
      </c>
      <c r="C27" s="14"/>
      <c r="D27" s="15"/>
      <c r="E27" s="14"/>
      <c r="F27" s="14"/>
      <c r="G27" s="14"/>
      <c r="H27" s="15"/>
      <c r="I27" s="14"/>
      <c r="J27" s="14"/>
      <c r="K27" s="14"/>
      <c r="L27" s="15"/>
      <c r="M27" s="13" t="s">
        <v>61</v>
      </c>
      <c r="N27" s="14"/>
      <c r="O27" s="20">
        <v>20000</v>
      </c>
      <c r="P27" s="14"/>
      <c r="Q27" s="14"/>
      <c r="R27" s="39" t="s">
        <v>30</v>
      </c>
      <c r="S27" s="36"/>
    </row>
    <row r="28" spans="1:248" s="25" customFormat="1" ht="15.75" customHeight="1">
      <c r="A28" s="26" t="s">
        <v>62</v>
      </c>
      <c r="B28" s="26" t="s">
        <v>63</v>
      </c>
      <c r="C28" s="22"/>
      <c r="D28" s="23"/>
      <c r="E28" s="22"/>
      <c r="F28" s="22"/>
      <c r="G28" s="22"/>
      <c r="H28" s="23"/>
      <c r="I28" s="22"/>
      <c r="J28" s="22"/>
      <c r="K28" s="22"/>
      <c r="L28" s="23"/>
      <c r="M28" s="26" t="s">
        <v>64</v>
      </c>
      <c r="N28" s="22"/>
      <c r="O28" s="30">
        <v>10000</v>
      </c>
      <c r="P28" s="22"/>
      <c r="Q28" s="22"/>
      <c r="R28" s="40" t="s">
        <v>30</v>
      </c>
      <c r="S28" s="38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</row>
    <row r="29" spans="1:248" ht="15.75" customHeight="1">
      <c r="A29" s="65" t="s">
        <v>119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36"/>
    </row>
    <row r="30" spans="1:248" ht="15.75" customHeight="1">
      <c r="A30" s="13" t="s">
        <v>146</v>
      </c>
      <c r="B30" s="13" t="s">
        <v>65</v>
      </c>
      <c r="C30" s="14"/>
      <c r="D30" s="15"/>
      <c r="E30" s="14"/>
      <c r="F30" s="14"/>
      <c r="G30" s="14"/>
      <c r="H30" s="15"/>
      <c r="I30" s="14"/>
      <c r="J30" s="14"/>
      <c r="K30" s="14"/>
      <c r="L30" s="15"/>
      <c r="M30" s="13" t="s">
        <v>66</v>
      </c>
      <c r="N30" s="14"/>
      <c r="O30" s="20">
        <v>1000</v>
      </c>
      <c r="P30" s="14"/>
      <c r="Q30" s="14"/>
      <c r="R30" s="39" t="s">
        <v>30</v>
      </c>
      <c r="S30" s="36"/>
    </row>
    <row r="31" spans="1:248" ht="15.75" customHeight="1">
      <c r="A31" s="13" t="s">
        <v>147</v>
      </c>
      <c r="B31" s="13" t="s">
        <v>67</v>
      </c>
      <c r="C31" s="14"/>
      <c r="D31" s="15"/>
      <c r="E31" s="17"/>
      <c r="F31" s="17"/>
      <c r="G31" s="17"/>
      <c r="H31" s="15"/>
      <c r="I31" s="17"/>
      <c r="J31" s="17"/>
      <c r="K31" s="17"/>
      <c r="L31" s="15"/>
      <c r="M31" s="13" t="s">
        <v>68</v>
      </c>
      <c r="N31" s="14"/>
      <c r="O31" s="20">
        <v>10000</v>
      </c>
      <c r="P31" s="14"/>
      <c r="Q31" s="14"/>
      <c r="R31" s="39" t="s">
        <v>30</v>
      </c>
      <c r="S31" s="36"/>
    </row>
    <row r="32" spans="1:248" ht="15.75" customHeight="1">
      <c r="A32" s="13" t="s">
        <v>148</v>
      </c>
      <c r="B32" s="13" t="s">
        <v>69</v>
      </c>
      <c r="C32" s="14"/>
      <c r="D32" s="15"/>
      <c r="E32" s="14"/>
      <c r="F32" s="14"/>
      <c r="G32" s="14"/>
      <c r="H32" s="15"/>
      <c r="I32" s="14"/>
      <c r="J32" s="14"/>
      <c r="K32" s="14"/>
      <c r="L32" s="15"/>
      <c r="M32" s="13" t="s">
        <v>70</v>
      </c>
      <c r="N32" s="14"/>
      <c r="O32" s="20">
        <v>5000</v>
      </c>
      <c r="P32" s="14"/>
      <c r="Q32" s="14"/>
      <c r="R32" s="39" t="s">
        <v>30</v>
      </c>
      <c r="S32" s="36"/>
    </row>
    <row r="33" spans="1:248" ht="15.75" customHeight="1">
      <c r="A33" s="13" t="s">
        <v>149</v>
      </c>
      <c r="B33" s="13" t="s">
        <v>71</v>
      </c>
      <c r="C33" s="14"/>
      <c r="D33" s="15"/>
      <c r="E33" s="14"/>
      <c r="F33" s="14"/>
      <c r="G33" s="14"/>
      <c r="H33" s="15"/>
      <c r="I33" s="14"/>
      <c r="J33" s="14"/>
      <c r="K33" s="14"/>
      <c r="L33" s="15"/>
      <c r="M33" s="13" t="s">
        <v>72</v>
      </c>
      <c r="N33" s="14"/>
      <c r="O33" s="83">
        <v>20000</v>
      </c>
      <c r="P33" s="14"/>
      <c r="Q33" s="14"/>
      <c r="R33" s="39" t="s">
        <v>30</v>
      </c>
      <c r="S33" s="36"/>
    </row>
    <row r="34" spans="1:248" ht="15.75" customHeight="1">
      <c r="A34" s="67" t="s">
        <v>73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36"/>
    </row>
    <row r="35" spans="1:248" ht="15.75" customHeight="1">
      <c r="A35" s="65" t="s">
        <v>150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36"/>
    </row>
    <row r="36" spans="1:248" ht="15.75" customHeight="1">
      <c r="A36" s="13" t="s">
        <v>74</v>
      </c>
      <c r="B36" s="13" t="s">
        <v>75</v>
      </c>
      <c r="C36" s="14"/>
      <c r="D36" s="15"/>
      <c r="E36" s="17"/>
      <c r="F36" s="17"/>
      <c r="G36" s="17"/>
      <c r="H36" s="15"/>
      <c r="I36" s="17"/>
      <c r="J36" s="17"/>
      <c r="K36" s="17"/>
      <c r="L36" s="15"/>
      <c r="M36" s="13" t="s">
        <v>76</v>
      </c>
      <c r="N36" s="14"/>
      <c r="O36" s="20">
        <v>5000</v>
      </c>
      <c r="P36" s="30">
        <v>300000</v>
      </c>
      <c r="R36" s="39" t="s">
        <v>30</v>
      </c>
      <c r="S36" s="36"/>
    </row>
    <row r="37" spans="1:248" ht="15.75" customHeight="1">
      <c r="A37" s="13" t="s">
        <v>132</v>
      </c>
      <c r="B37" s="13" t="s">
        <v>77</v>
      </c>
      <c r="C37" s="14"/>
      <c r="D37" s="15"/>
      <c r="E37" s="14"/>
      <c r="F37" s="14"/>
      <c r="G37" s="14"/>
      <c r="H37" s="15"/>
      <c r="I37" s="14"/>
      <c r="J37" s="14"/>
      <c r="K37" s="14"/>
      <c r="L37" s="15"/>
      <c r="M37" s="13" t="s">
        <v>131</v>
      </c>
      <c r="N37" s="14"/>
      <c r="O37" s="20">
        <v>10000</v>
      </c>
      <c r="P37" s="14"/>
      <c r="Q37" s="14"/>
      <c r="R37" s="39" t="s">
        <v>30</v>
      </c>
      <c r="S37" s="36"/>
    </row>
    <row r="38" spans="1:248" ht="15.75" customHeight="1">
      <c r="A38" s="13" t="s">
        <v>151</v>
      </c>
      <c r="B38" s="13" t="s">
        <v>78</v>
      </c>
      <c r="C38" s="14"/>
      <c r="D38" s="15"/>
      <c r="E38" s="14"/>
      <c r="F38" s="14"/>
      <c r="G38" s="14"/>
      <c r="H38" s="15"/>
      <c r="I38" s="14"/>
      <c r="J38" s="14"/>
      <c r="K38" s="14"/>
      <c r="L38" s="15"/>
      <c r="M38" s="13" t="s">
        <v>79</v>
      </c>
      <c r="N38" s="14"/>
      <c r="O38" s="20">
        <v>4000</v>
      </c>
      <c r="P38" s="83">
        <v>180000</v>
      </c>
      <c r="Q38" s="14"/>
      <c r="R38" s="39" t="s">
        <v>30</v>
      </c>
      <c r="S38" s="36"/>
    </row>
    <row r="39" spans="1:248" s="32" customFormat="1" ht="15.75" customHeight="1">
      <c r="A39" s="26" t="s">
        <v>133</v>
      </c>
      <c r="B39" s="26" t="s">
        <v>80</v>
      </c>
      <c r="C39" s="27"/>
      <c r="D39" s="28"/>
      <c r="E39" s="27"/>
      <c r="F39" s="27"/>
      <c r="G39" s="27"/>
      <c r="H39" s="28"/>
      <c r="I39" s="27"/>
      <c r="J39" s="29"/>
      <c r="K39" s="29"/>
      <c r="L39" s="28"/>
      <c r="M39" s="26" t="s">
        <v>130</v>
      </c>
      <c r="N39" s="27"/>
      <c r="O39" s="30">
        <v>27000</v>
      </c>
      <c r="P39" s="27"/>
      <c r="Q39" s="27"/>
      <c r="R39" s="40" t="s">
        <v>30</v>
      </c>
      <c r="S39" s="37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</row>
    <row r="40" spans="1:248" ht="15.75" customHeight="1">
      <c r="A40" s="65" t="s">
        <v>152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36"/>
    </row>
    <row r="41" spans="1:248" ht="17" customHeight="1">
      <c r="A41" s="13" t="s">
        <v>81</v>
      </c>
      <c r="B41" s="82" t="s">
        <v>82</v>
      </c>
      <c r="C41" s="14"/>
      <c r="D41" s="15"/>
      <c r="E41" s="14"/>
      <c r="F41" s="14"/>
      <c r="G41" s="14"/>
      <c r="H41" s="15"/>
      <c r="I41" s="14"/>
      <c r="J41" s="14"/>
      <c r="K41" s="14"/>
      <c r="L41" s="15"/>
      <c r="M41" s="13" t="s">
        <v>82</v>
      </c>
      <c r="N41" s="13"/>
      <c r="O41" s="20">
        <v>15000</v>
      </c>
      <c r="P41" s="14"/>
      <c r="Q41" s="14"/>
      <c r="R41" s="39" t="s">
        <v>33</v>
      </c>
      <c r="S41" s="42"/>
    </row>
    <row r="42" spans="1:248" ht="15.75" customHeight="1">
      <c r="A42" s="67" t="s">
        <v>83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36"/>
    </row>
    <row r="43" spans="1:248" ht="15.75" customHeight="1">
      <c r="A43" s="65" t="s">
        <v>84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36"/>
    </row>
    <row r="44" spans="1:248" s="32" customFormat="1" ht="15.75" customHeight="1">
      <c r="A44" s="26" t="s">
        <v>85</v>
      </c>
      <c r="B44" s="26" t="s">
        <v>86</v>
      </c>
      <c r="C44" s="26" t="s">
        <v>87</v>
      </c>
      <c r="D44" s="28"/>
      <c r="E44" s="27"/>
      <c r="F44" s="27"/>
      <c r="G44" s="27"/>
      <c r="H44" s="28"/>
      <c r="I44" s="29"/>
      <c r="J44" s="29"/>
      <c r="K44" s="29"/>
      <c r="L44" s="28"/>
      <c r="M44" s="26" t="s">
        <v>88</v>
      </c>
      <c r="N44" s="27"/>
      <c r="O44" s="30">
        <v>3000</v>
      </c>
      <c r="P44" s="83">
        <v>150000</v>
      </c>
      <c r="Q44" s="30">
        <v>200000</v>
      </c>
      <c r="R44" s="40" t="s">
        <v>30</v>
      </c>
      <c r="S44" s="37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</row>
    <row r="45" spans="1:248" s="32" customFormat="1" ht="15.75" customHeight="1">
      <c r="A45" s="26" t="s">
        <v>89</v>
      </c>
      <c r="B45" s="26" t="s">
        <v>90</v>
      </c>
      <c r="C45" s="26" t="s">
        <v>91</v>
      </c>
      <c r="D45" s="28"/>
      <c r="E45" s="27"/>
      <c r="F45" s="27"/>
      <c r="G45" s="27"/>
      <c r="H45" s="28"/>
      <c r="I45" s="29"/>
      <c r="J45" s="29"/>
      <c r="K45" s="29"/>
      <c r="L45" s="28"/>
      <c r="M45" s="26" t="s">
        <v>92</v>
      </c>
      <c r="N45" s="27"/>
      <c r="O45" s="30">
        <v>1000</v>
      </c>
      <c r="P45" s="30">
        <v>220000</v>
      </c>
      <c r="Q45" s="27"/>
      <c r="R45" s="40" t="s">
        <v>30</v>
      </c>
      <c r="S45" s="37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</row>
    <row r="46" spans="1:248" s="88" customFormat="1" ht="15.75" customHeight="1">
      <c r="A46" s="84" t="s">
        <v>153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6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7"/>
      <c r="DG46" s="87"/>
      <c r="DH46" s="87"/>
      <c r="DI46" s="87"/>
      <c r="DJ46" s="87"/>
      <c r="DK46" s="87"/>
      <c r="DL46" s="87"/>
      <c r="DM46" s="87"/>
      <c r="DN46" s="87"/>
      <c r="DO46" s="87"/>
      <c r="DP46" s="87"/>
      <c r="DQ46" s="87"/>
      <c r="DR46" s="87"/>
      <c r="DS46" s="87"/>
      <c r="DT46" s="87"/>
      <c r="DU46" s="87"/>
      <c r="DV46" s="87"/>
      <c r="DW46" s="87"/>
      <c r="DX46" s="87"/>
      <c r="DY46" s="87"/>
      <c r="DZ46" s="87"/>
      <c r="EA46" s="87"/>
      <c r="EB46" s="87"/>
      <c r="EC46" s="87"/>
      <c r="ED46" s="87"/>
      <c r="EE46" s="87"/>
      <c r="EF46" s="87"/>
      <c r="EG46" s="87"/>
      <c r="EH46" s="87"/>
      <c r="EI46" s="87"/>
      <c r="EJ46" s="87"/>
      <c r="EK46" s="87"/>
      <c r="EL46" s="87"/>
      <c r="EM46" s="87"/>
      <c r="EN46" s="87"/>
      <c r="EO46" s="87"/>
      <c r="EP46" s="87"/>
      <c r="EQ46" s="87"/>
      <c r="ER46" s="87"/>
      <c r="ES46" s="87"/>
      <c r="ET46" s="87"/>
      <c r="EU46" s="87"/>
      <c r="EV46" s="87"/>
      <c r="EW46" s="87"/>
      <c r="EX46" s="87"/>
      <c r="EY46" s="87"/>
      <c r="EZ46" s="87"/>
      <c r="FA46" s="87"/>
      <c r="FB46" s="87"/>
      <c r="FC46" s="87"/>
      <c r="FD46" s="87"/>
      <c r="FE46" s="87"/>
      <c r="FF46" s="87"/>
      <c r="FG46" s="87"/>
      <c r="FH46" s="87"/>
      <c r="FI46" s="87"/>
      <c r="FJ46" s="87"/>
      <c r="FK46" s="87"/>
      <c r="FL46" s="87"/>
      <c r="FM46" s="87"/>
      <c r="FN46" s="87"/>
      <c r="FO46" s="87"/>
      <c r="FP46" s="87"/>
      <c r="FQ46" s="87"/>
      <c r="FR46" s="87"/>
      <c r="FS46" s="87"/>
      <c r="FT46" s="87"/>
      <c r="FU46" s="87"/>
      <c r="FV46" s="87"/>
      <c r="FW46" s="87"/>
      <c r="FX46" s="87"/>
      <c r="FY46" s="87"/>
      <c r="FZ46" s="87"/>
      <c r="GA46" s="87"/>
      <c r="GB46" s="87"/>
      <c r="GC46" s="87"/>
      <c r="GD46" s="87"/>
      <c r="GE46" s="87"/>
      <c r="GF46" s="87"/>
      <c r="GG46" s="87"/>
      <c r="GH46" s="87"/>
      <c r="GI46" s="87"/>
      <c r="GJ46" s="87"/>
      <c r="GK46" s="87"/>
      <c r="GL46" s="87"/>
      <c r="GM46" s="87"/>
      <c r="GN46" s="87"/>
      <c r="GO46" s="87"/>
      <c r="GP46" s="87"/>
      <c r="GQ46" s="87"/>
      <c r="GR46" s="87"/>
      <c r="GS46" s="87"/>
      <c r="GT46" s="87"/>
      <c r="GU46" s="87"/>
      <c r="GV46" s="87"/>
      <c r="GW46" s="87"/>
      <c r="GX46" s="87"/>
      <c r="GY46" s="87"/>
      <c r="GZ46" s="87"/>
      <c r="HA46" s="87"/>
      <c r="HB46" s="87"/>
      <c r="HC46" s="87"/>
      <c r="HD46" s="87"/>
      <c r="HE46" s="87"/>
      <c r="HF46" s="87"/>
      <c r="HG46" s="87"/>
      <c r="HH46" s="87"/>
      <c r="HI46" s="87"/>
      <c r="HJ46" s="87"/>
      <c r="HK46" s="87"/>
      <c r="HL46" s="87"/>
      <c r="HM46" s="87"/>
      <c r="HN46" s="87"/>
      <c r="HO46" s="87"/>
      <c r="HP46" s="87"/>
      <c r="HQ46" s="87"/>
      <c r="HR46" s="87"/>
      <c r="HS46" s="87"/>
      <c r="HT46" s="87"/>
      <c r="HU46" s="87"/>
      <c r="HV46" s="87"/>
      <c r="HW46" s="87"/>
      <c r="HX46" s="87"/>
      <c r="HY46" s="87"/>
      <c r="HZ46" s="87"/>
      <c r="IA46" s="87"/>
      <c r="IB46" s="87"/>
      <c r="IC46" s="87"/>
      <c r="ID46" s="87"/>
      <c r="IE46" s="87"/>
      <c r="IF46" s="87"/>
      <c r="IG46" s="87"/>
      <c r="IH46" s="87"/>
      <c r="II46" s="87"/>
      <c r="IJ46" s="87"/>
      <c r="IK46" s="87"/>
      <c r="IL46" s="87"/>
      <c r="IM46" s="87"/>
      <c r="IN46" s="87"/>
    </row>
    <row r="47" spans="1:248" ht="15.75" customHeight="1">
      <c r="A47" s="13" t="s">
        <v>93</v>
      </c>
      <c r="B47" s="13" t="s">
        <v>94</v>
      </c>
      <c r="C47" s="14"/>
      <c r="D47" s="15"/>
      <c r="E47" s="14"/>
      <c r="F47" s="14"/>
      <c r="G47" s="14"/>
      <c r="H47" s="15"/>
      <c r="I47" s="14"/>
      <c r="J47" s="14"/>
      <c r="K47" s="14"/>
      <c r="L47" s="15"/>
      <c r="M47" s="13" t="s">
        <v>95</v>
      </c>
      <c r="N47" s="14"/>
      <c r="O47" s="20">
        <v>2000</v>
      </c>
      <c r="P47" s="14"/>
      <c r="Q47" s="14"/>
      <c r="R47" s="39" t="s">
        <v>30</v>
      </c>
      <c r="S47" s="36"/>
    </row>
    <row r="48" spans="1:248" ht="15.75" customHeight="1">
      <c r="A48" s="13" t="s">
        <v>96</v>
      </c>
      <c r="B48" s="13" t="s">
        <v>97</v>
      </c>
      <c r="C48" s="14"/>
      <c r="D48" s="15"/>
      <c r="E48" s="14"/>
      <c r="F48" s="14"/>
      <c r="G48" s="14"/>
      <c r="H48" s="15"/>
      <c r="I48" s="14"/>
      <c r="J48" s="14"/>
      <c r="K48" s="14"/>
      <c r="L48" s="15"/>
      <c r="M48" s="13" t="s">
        <v>98</v>
      </c>
      <c r="N48" s="14"/>
      <c r="O48" s="20">
        <v>3000</v>
      </c>
      <c r="P48" s="14"/>
      <c r="Q48" s="14"/>
      <c r="R48" s="39" t="s">
        <v>30</v>
      </c>
      <c r="S48" s="36"/>
    </row>
    <row r="49" spans="1:248" ht="15.75" customHeight="1">
      <c r="A49" s="65" t="s">
        <v>99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36"/>
    </row>
    <row r="50" spans="1:248" ht="15.75" customHeight="1">
      <c r="A50" s="26" t="s">
        <v>100</v>
      </c>
      <c r="B50" s="26" t="s">
        <v>101</v>
      </c>
      <c r="C50" s="27"/>
      <c r="D50" s="28"/>
      <c r="E50" s="27"/>
      <c r="F50" s="27"/>
      <c r="G50" s="27"/>
      <c r="H50" s="28"/>
      <c r="I50" s="27"/>
      <c r="J50" s="27"/>
      <c r="K50" s="27"/>
      <c r="L50" s="28"/>
      <c r="M50" s="26" t="s">
        <v>102</v>
      </c>
      <c r="N50" s="26"/>
      <c r="O50" s="30">
        <v>5000</v>
      </c>
      <c r="P50" s="27"/>
      <c r="Q50" s="27"/>
      <c r="R50" s="40" t="s">
        <v>30</v>
      </c>
      <c r="S50" s="36"/>
    </row>
    <row r="51" spans="1:248" ht="15.75" customHeight="1">
      <c r="A51" s="26" t="s">
        <v>103</v>
      </c>
      <c r="B51" s="26" t="s">
        <v>104</v>
      </c>
      <c r="C51" s="27"/>
      <c r="D51" s="28"/>
      <c r="E51" s="27"/>
      <c r="F51" s="27"/>
      <c r="G51" s="27"/>
      <c r="H51" s="28"/>
      <c r="I51" s="27"/>
      <c r="J51" s="27"/>
      <c r="K51" s="27"/>
      <c r="L51" s="28"/>
      <c r="M51" s="26" t="s">
        <v>105</v>
      </c>
      <c r="N51" s="26"/>
      <c r="O51" s="30">
        <v>10000</v>
      </c>
      <c r="P51" s="30">
        <v>150000</v>
      </c>
      <c r="Q51" s="27"/>
      <c r="R51" s="40" t="s">
        <v>30</v>
      </c>
      <c r="S51" s="36"/>
    </row>
    <row r="52" spans="1:248" s="25" customFormat="1" ht="15.75" customHeight="1">
      <c r="A52" s="92" t="s">
        <v>134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38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</row>
    <row r="53" spans="1:248" ht="15.75" customHeight="1">
      <c r="A53" s="26" t="s">
        <v>106</v>
      </c>
      <c r="B53" s="26" t="s">
        <v>107</v>
      </c>
      <c r="C53" s="27"/>
      <c r="D53" s="28"/>
      <c r="E53" s="27"/>
      <c r="F53" s="41"/>
      <c r="G53" s="27"/>
      <c r="H53" s="28"/>
      <c r="I53" s="27"/>
      <c r="J53" s="27"/>
      <c r="K53" s="27"/>
      <c r="L53" s="28"/>
      <c r="M53" s="26" t="s">
        <v>108</v>
      </c>
      <c r="N53" s="27"/>
      <c r="O53" s="30">
        <v>2000</v>
      </c>
      <c r="P53" s="30"/>
      <c r="Q53" s="27"/>
      <c r="R53" s="40" t="s">
        <v>35</v>
      </c>
      <c r="S53" s="36"/>
    </row>
    <row r="54" spans="1:248" ht="15.75" customHeight="1">
      <c r="A54" s="26" t="s">
        <v>109</v>
      </c>
      <c r="B54" s="26" t="s">
        <v>136</v>
      </c>
      <c r="C54" s="27"/>
      <c r="D54" s="28"/>
      <c r="E54" s="27"/>
      <c r="F54" s="41"/>
      <c r="G54" s="27"/>
      <c r="H54" s="28"/>
      <c r="I54" s="27"/>
      <c r="J54" s="27"/>
      <c r="K54" s="27"/>
      <c r="L54" s="28"/>
      <c r="M54" s="26" t="s">
        <v>110</v>
      </c>
      <c r="N54" s="27"/>
      <c r="O54" s="30">
        <v>2000</v>
      </c>
      <c r="P54" s="30"/>
      <c r="Q54" s="27"/>
      <c r="R54" s="40" t="s">
        <v>111</v>
      </c>
      <c r="S54" s="36"/>
    </row>
    <row r="55" spans="1:248" ht="15.75" customHeight="1">
      <c r="A55" s="26" t="s">
        <v>112</v>
      </c>
      <c r="B55" s="26" t="s">
        <v>113</v>
      </c>
      <c r="C55" s="27"/>
      <c r="D55" s="28"/>
      <c r="E55" s="27"/>
      <c r="F55" s="27"/>
      <c r="G55" s="27"/>
      <c r="H55" s="28"/>
      <c r="I55" s="27"/>
      <c r="J55" s="27"/>
      <c r="K55" s="27"/>
      <c r="L55" s="28"/>
      <c r="M55" s="26" t="s">
        <v>114</v>
      </c>
      <c r="N55" s="27"/>
      <c r="O55" s="30">
        <v>1000</v>
      </c>
      <c r="P55" s="30"/>
      <c r="Q55" s="27"/>
      <c r="R55" s="40" t="s">
        <v>45</v>
      </c>
      <c r="S55" s="36"/>
    </row>
    <row r="56" spans="1:248" s="88" customFormat="1" ht="15.75" customHeight="1">
      <c r="A56" s="82" t="s">
        <v>154</v>
      </c>
      <c r="B56" s="82" t="s">
        <v>115</v>
      </c>
      <c r="C56" s="89"/>
      <c r="D56" s="90"/>
      <c r="E56" s="89"/>
      <c r="F56" s="89"/>
      <c r="G56" s="89"/>
      <c r="H56" s="90"/>
      <c r="I56" s="89"/>
      <c r="J56" s="89"/>
      <c r="K56" s="89"/>
      <c r="L56" s="90"/>
      <c r="M56" s="82" t="s">
        <v>116</v>
      </c>
      <c r="N56" s="89"/>
      <c r="O56" s="83">
        <v>1000</v>
      </c>
      <c r="P56" s="87"/>
      <c r="Q56" s="89"/>
      <c r="R56" s="91" t="s">
        <v>33</v>
      </c>
      <c r="S56" s="86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87"/>
      <c r="BP56" s="87"/>
      <c r="BQ56" s="87"/>
      <c r="BR56" s="87"/>
      <c r="BS56" s="87"/>
      <c r="BT56" s="87"/>
      <c r="BU56" s="87"/>
      <c r="BV56" s="87"/>
      <c r="BW56" s="87"/>
      <c r="BX56" s="87"/>
      <c r="BY56" s="87"/>
      <c r="BZ56" s="87"/>
      <c r="CA56" s="87"/>
      <c r="CB56" s="87"/>
      <c r="CC56" s="87"/>
      <c r="CD56" s="87"/>
      <c r="CE56" s="87"/>
      <c r="CF56" s="87"/>
      <c r="CG56" s="87"/>
      <c r="CH56" s="87"/>
      <c r="CI56" s="87"/>
      <c r="CJ56" s="87"/>
      <c r="CK56" s="87"/>
      <c r="CL56" s="87"/>
      <c r="CM56" s="87"/>
      <c r="CN56" s="87"/>
      <c r="CO56" s="87"/>
      <c r="CP56" s="87"/>
      <c r="CQ56" s="87"/>
      <c r="CR56" s="87"/>
      <c r="CS56" s="87"/>
      <c r="CT56" s="87"/>
      <c r="CU56" s="87"/>
      <c r="CV56" s="87"/>
      <c r="CW56" s="87"/>
      <c r="CX56" s="87"/>
      <c r="CY56" s="87"/>
      <c r="CZ56" s="87"/>
      <c r="DA56" s="87"/>
      <c r="DB56" s="87"/>
      <c r="DC56" s="87"/>
      <c r="DD56" s="87"/>
      <c r="DE56" s="87"/>
      <c r="DF56" s="87"/>
      <c r="DG56" s="87"/>
      <c r="DH56" s="87"/>
      <c r="DI56" s="87"/>
      <c r="DJ56" s="87"/>
      <c r="DK56" s="87"/>
      <c r="DL56" s="87"/>
      <c r="DM56" s="87"/>
      <c r="DN56" s="87"/>
      <c r="DO56" s="87"/>
      <c r="DP56" s="87"/>
      <c r="DQ56" s="87"/>
      <c r="DR56" s="87"/>
      <c r="DS56" s="87"/>
      <c r="DT56" s="87"/>
      <c r="DU56" s="87"/>
      <c r="DV56" s="87"/>
      <c r="DW56" s="87"/>
      <c r="DX56" s="87"/>
      <c r="DY56" s="87"/>
      <c r="DZ56" s="87"/>
      <c r="EA56" s="87"/>
      <c r="EB56" s="87"/>
      <c r="EC56" s="87"/>
      <c r="ED56" s="87"/>
      <c r="EE56" s="87"/>
      <c r="EF56" s="87"/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7"/>
      <c r="ER56" s="87"/>
      <c r="ES56" s="87"/>
      <c r="ET56" s="87"/>
      <c r="EU56" s="87"/>
      <c r="EV56" s="87"/>
      <c r="EW56" s="87"/>
      <c r="EX56" s="87"/>
      <c r="EY56" s="87"/>
      <c r="EZ56" s="87"/>
      <c r="FA56" s="87"/>
      <c r="FB56" s="87"/>
      <c r="FC56" s="87"/>
      <c r="FD56" s="87"/>
      <c r="FE56" s="87"/>
      <c r="FF56" s="87"/>
      <c r="FG56" s="87"/>
      <c r="FH56" s="87"/>
      <c r="FI56" s="87"/>
      <c r="FJ56" s="87"/>
      <c r="FK56" s="87"/>
      <c r="FL56" s="87"/>
      <c r="FM56" s="87"/>
      <c r="FN56" s="87"/>
      <c r="FO56" s="87"/>
      <c r="FP56" s="87"/>
      <c r="FQ56" s="87"/>
      <c r="FR56" s="87"/>
      <c r="FS56" s="87"/>
      <c r="FT56" s="87"/>
      <c r="FU56" s="87"/>
      <c r="FV56" s="87"/>
      <c r="FW56" s="87"/>
      <c r="FX56" s="87"/>
      <c r="FY56" s="87"/>
      <c r="FZ56" s="87"/>
      <c r="GA56" s="87"/>
      <c r="GB56" s="87"/>
      <c r="GC56" s="87"/>
      <c r="GD56" s="87"/>
      <c r="GE56" s="87"/>
      <c r="GF56" s="87"/>
      <c r="GG56" s="87"/>
      <c r="GH56" s="87"/>
      <c r="GI56" s="87"/>
      <c r="GJ56" s="87"/>
      <c r="GK56" s="87"/>
      <c r="GL56" s="87"/>
      <c r="GM56" s="87"/>
      <c r="GN56" s="87"/>
      <c r="GO56" s="87"/>
      <c r="GP56" s="87"/>
      <c r="GQ56" s="87"/>
      <c r="GR56" s="87"/>
      <c r="GS56" s="87"/>
      <c r="GT56" s="87"/>
      <c r="GU56" s="87"/>
      <c r="GV56" s="87"/>
      <c r="GW56" s="87"/>
      <c r="GX56" s="87"/>
      <c r="GY56" s="87"/>
      <c r="GZ56" s="87"/>
      <c r="HA56" s="87"/>
      <c r="HB56" s="87"/>
      <c r="HC56" s="87"/>
      <c r="HD56" s="87"/>
      <c r="HE56" s="87"/>
      <c r="HF56" s="87"/>
      <c r="HG56" s="87"/>
      <c r="HH56" s="87"/>
      <c r="HI56" s="87"/>
      <c r="HJ56" s="87"/>
      <c r="HK56" s="87"/>
      <c r="HL56" s="87"/>
      <c r="HM56" s="87"/>
      <c r="HN56" s="87"/>
      <c r="HO56" s="87"/>
      <c r="HP56" s="87"/>
      <c r="HQ56" s="87"/>
      <c r="HR56" s="87"/>
      <c r="HS56" s="87"/>
      <c r="HT56" s="87"/>
      <c r="HU56" s="87"/>
      <c r="HV56" s="87"/>
      <c r="HW56" s="87"/>
      <c r="HX56" s="87"/>
      <c r="HY56" s="87"/>
      <c r="HZ56" s="87"/>
      <c r="IA56" s="87"/>
      <c r="IB56" s="87"/>
      <c r="IC56" s="87"/>
      <c r="ID56" s="87"/>
      <c r="IE56" s="87"/>
      <c r="IF56" s="87"/>
      <c r="IG56" s="87"/>
      <c r="IH56" s="87"/>
      <c r="II56" s="87"/>
      <c r="IJ56" s="87"/>
      <c r="IK56" s="87"/>
      <c r="IL56" s="87"/>
      <c r="IM56" s="87"/>
      <c r="IN56" s="87"/>
    </row>
    <row r="57" spans="1:248" ht="15.75" customHeight="1">
      <c r="A57" s="26" t="s">
        <v>155</v>
      </c>
      <c r="B57" s="26" t="s">
        <v>135</v>
      </c>
      <c r="C57" s="27"/>
      <c r="D57" s="28"/>
      <c r="E57" s="27"/>
      <c r="F57" s="27"/>
      <c r="G57" s="27"/>
      <c r="H57" s="28"/>
      <c r="I57" s="27"/>
      <c r="J57" s="27"/>
      <c r="K57" s="27"/>
      <c r="L57" s="28"/>
      <c r="M57" s="26" t="s">
        <v>156</v>
      </c>
      <c r="N57" s="27"/>
      <c r="O57" s="30">
        <v>15000</v>
      </c>
      <c r="P57" s="43"/>
      <c r="Q57" s="27"/>
      <c r="R57" s="40" t="s">
        <v>30</v>
      </c>
      <c r="S57" s="36"/>
    </row>
    <row r="58" spans="1:248" ht="15.75" customHeight="1">
      <c r="A58" s="69" t="s">
        <v>117</v>
      </c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36"/>
    </row>
    <row r="59" spans="1:248" ht="15.75" customHeight="1">
      <c r="A59" s="65" t="s">
        <v>157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36"/>
    </row>
    <row r="60" spans="1:248" s="32" customFormat="1" ht="15.75" customHeight="1">
      <c r="A60" s="40" t="s">
        <v>160</v>
      </c>
      <c r="B60" s="26" t="s">
        <v>137</v>
      </c>
      <c r="C60" s="45"/>
      <c r="D60" s="46"/>
      <c r="E60" s="45"/>
      <c r="F60" s="45"/>
      <c r="G60" s="45"/>
      <c r="H60" s="46"/>
      <c r="I60" s="45"/>
      <c r="J60" s="45"/>
      <c r="K60" s="47"/>
      <c r="L60" s="46"/>
      <c r="M60" s="44" t="s">
        <v>140</v>
      </c>
      <c r="N60" s="44"/>
      <c r="O60" s="48">
        <v>95000</v>
      </c>
      <c r="P60" s="48"/>
      <c r="Q60" s="45"/>
      <c r="R60" s="44"/>
      <c r="S60" s="37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</row>
    <row r="61" spans="1:248" ht="15.75" customHeight="1">
      <c r="A61" s="65" t="s">
        <v>158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36"/>
    </row>
    <row r="62" spans="1:248" ht="15.75" customHeight="1">
      <c r="A62" s="13" t="s">
        <v>159</v>
      </c>
      <c r="B62" s="13" t="s">
        <v>138</v>
      </c>
      <c r="C62" s="14"/>
      <c r="D62" s="15"/>
      <c r="E62" s="14"/>
      <c r="F62" s="17"/>
      <c r="G62" s="17"/>
      <c r="H62" s="15"/>
      <c r="I62" s="17"/>
      <c r="J62" s="17"/>
      <c r="K62" s="17"/>
      <c r="L62" s="15"/>
      <c r="M62" s="13" t="s">
        <v>139</v>
      </c>
      <c r="N62" s="14"/>
      <c r="O62" s="20">
        <v>25000</v>
      </c>
      <c r="P62" s="30">
        <v>100000</v>
      </c>
      <c r="Q62" s="14"/>
      <c r="R62" s="39" t="s">
        <v>33</v>
      </c>
      <c r="S62" s="36"/>
    </row>
    <row r="63" spans="1:248" ht="15" customHeight="1">
      <c r="N63" s="33" t="s">
        <v>118</v>
      </c>
      <c r="O63" s="34">
        <f>SUM(O10:O62)</f>
        <v>339150</v>
      </c>
      <c r="P63" s="34">
        <f>SUM(P10:P62)</f>
        <v>1115000</v>
      </c>
      <c r="Q63" s="34">
        <f>SUM(Q10:Q62)</f>
        <v>200000</v>
      </c>
    </row>
    <row r="65" spans="15:15" ht="15" customHeight="1">
      <c r="O65" s="21"/>
    </row>
  </sheetData>
  <mergeCells count="40">
    <mergeCell ref="A61:R61"/>
    <mergeCell ref="A6:A7"/>
    <mergeCell ref="B6:B7"/>
    <mergeCell ref="C6:C7"/>
    <mergeCell ref="D6:D7"/>
    <mergeCell ref="H6:H7"/>
    <mergeCell ref="L6:L7"/>
    <mergeCell ref="M6:M7"/>
    <mergeCell ref="N6:N7"/>
    <mergeCell ref="O6:O7"/>
    <mergeCell ref="P6:P7"/>
    <mergeCell ref="Q6:Q7"/>
    <mergeCell ref="R6:R7"/>
    <mergeCell ref="A40:R40"/>
    <mergeCell ref="A42:R42"/>
    <mergeCell ref="A59:R59"/>
    <mergeCell ref="A43:R43"/>
    <mergeCell ref="A46:R46"/>
    <mergeCell ref="A49:R49"/>
    <mergeCell ref="A52:R52"/>
    <mergeCell ref="A58:R58"/>
    <mergeCell ref="A25:R25"/>
    <mergeCell ref="A29:R29"/>
    <mergeCell ref="A34:R34"/>
    <mergeCell ref="A35:R35"/>
    <mergeCell ref="A13:R13"/>
    <mergeCell ref="A16:R16"/>
    <mergeCell ref="A17:R17"/>
    <mergeCell ref="A20:R20"/>
    <mergeCell ref="A24:R24"/>
    <mergeCell ref="D5:R5"/>
    <mergeCell ref="E6:G6"/>
    <mergeCell ref="I6:K6"/>
    <mergeCell ref="A8:R8"/>
    <mergeCell ref="A9:R9"/>
    <mergeCell ref="F1:R1"/>
    <mergeCell ref="F2:G2"/>
    <mergeCell ref="D3:R3"/>
    <mergeCell ref="F4:G4"/>
    <mergeCell ref="H4:R4"/>
  </mergeCells>
  <pageMargins left="0.7" right="0.7" top="0.75" bottom="0.75" header="0.3" footer="0.3"/>
  <pageSetup scale="23" fitToHeight="2" orientation="landscape" useFirstPageNumber="1"/>
  <headerFooter>
    <oddFooter>&amp;L&amp;"Helvetica,Regular"&amp;12&amp;K0000002022CEFORWorkplan&amp;C&amp;"Helvetica,Regular"&amp;12&amp;K000000&amp;P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673C04CFF664498C6D230F7DC9002D" ma:contentTypeVersion="21" ma:contentTypeDescription="Create a new document." ma:contentTypeScope="" ma:versionID="ea059776a27b5f27ca2a3ae589bea7b1">
  <xsd:schema xmlns:xsd="http://www.w3.org/2001/XMLSchema" xmlns:xs="http://www.w3.org/2001/XMLSchema" xmlns:p="http://schemas.microsoft.com/office/2006/metadata/properties" xmlns:ns2="aeaaafad-0aeb-47f1-beb2-3e40a0446ae1" xmlns:ns3="794cbd40-fc6d-4c0a-9217-0f6cd4b26116" targetNamespace="http://schemas.microsoft.com/office/2006/metadata/properties" ma:root="true" ma:fieldsID="aa87a2e743674f144f46ce9147a2922a" ns2:_="" ns3:_="">
    <xsd:import namespace="aeaaafad-0aeb-47f1-beb2-3e40a0446ae1"/>
    <xsd:import namespace="794cbd40-fc6d-4c0a-9217-0f6cd4b26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aafad-0aeb-47f1-beb2-3e40a0446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3f2f0c-00e4-4e4f-add3-e818a4e3ba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cbd40-fc6d-4c0a-9217-0f6cd4b26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2982a3c-a517-4a4b-806b-1d2044dc0380}" ma:internalName="TaxCatchAll" ma:showField="CatchAllData" ma:web="794cbd40-fc6d-4c0a-9217-0f6cd4b26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4cbd40-fc6d-4c0a-9217-0f6cd4b26116" xsi:nil="true"/>
    <lcf76f155ced4ddcb4097134ff3c332f xmlns="aeaaafad-0aeb-47f1-beb2-3e40a0446ae1">
      <Terms xmlns="http://schemas.microsoft.com/office/infopath/2007/PartnerControls"/>
    </lcf76f155ced4ddcb4097134ff3c332f>
    <SharedWithUsers xmlns="794cbd40-fc6d-4c0a-9217-0f6cd4b26116">
      <UserInfo>
        <DisplayName>Schenineda Kwaku Ankomah</DisplayName>
        <AccountId>66</AccountId>
        <AccountType/>
      </UserInfo>
      <UserInfo>
        <DisplayName>Sylvia Mkandawire</DisplayName>
        <AccountId>787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E7F4E4-3DB1-4F46-829D-A059DF974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aaafad-0aeb-47f1-beb2-3e40a0446ae1"/>
    <ds:schemaRef ds:uri="794cbd40-fc6d-4c0a-9217-0f6cd4b26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17B61-F1A6-4E16-A209-1A3E2F2087E9}">
  <ds:schemaRefs>
    <ds:schemaRef ds:uri="http://schemas.microsoft.com/office/2006/metadata/properties"/>
    <ds:schemaRef ds:uri="http://schemas.microsoft.com/office/infopath/2007/PartnerControls"/>
    <ds:schemaRef ds:uri="794cbd40-fc6d-4c0a-9217-0f6cd4b26116"/>
    <ds:schemaRef ds:uri="aeaaafad-0aeb-47f1-beb2-3e40a0446ae1"/>
  </ds:schemaRefs>
</ds:datastoreItem>
</file>

<file path=customXml/itemProps3.xml><?xml version="1.0" encoding="utf-8"?>
<ds:datastoreItem xmlns:ds="http://schemas.openxmlformats.org/officeDocument/2006/customXml" ds:itemID="{D9B0C263-4AAC-460B-8C17-9DBAE5504E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2025CEFORWorkplan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Mutale</dc:creator>
  <cp:keywords/>
  <dc:description/>
  <cp:lastModifiedBy>Daniel Okon</cp:lastModifiedBy>
  <cp:revision/>
  <dcterms:created xsi:type="dcterms:W3CDTF">2022-08-26T14:12:00Z</dcterms:created>
  <dcterms:modified xsi:type="dcterms:W3CDTF">2024-12-16T09:20:34Z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1033-4.8.0.7823</vt:lpwstr>
  </property>
  <property fmtid="{D5CDD505-2E9C-101B-9397-08002B2CF9AE}" pid="3" name="ContentTypeId">
    <vt:lpwstr>0x01010064673C04CFF664498C6D230F7DC9002D</vt:lpwstr>
  </property>
  <property fmtid="{D5CDD505-2E9C-101B-9397-08002B2CF9AE}" pid="4" name="MediaServiceImageTags">
    <vt:lpwstr/>
  </property>
</Properties>
</file>